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Sheet1!$A$3:$J$39</definedName>
  </definedNames>
  <calcPr calcId="144525"/>
</workbook>
</file>

<file path=xl/sharedStrings.xml><?xml version="1.0" encoding="utf-8"?>
<sst xmlns="http://schemas.openxmlformats.org/spreadsheetml/2006/main" count="201" uniqueCount="67">
  <si>
    <t>附件：</t>
  </si>
  <si>
    <t>专任教师组面试成绩及体检政审名单</t>
  </si>
  <si>
    <t>序号</t>
  </si>
  <si>
    <t>部门</t>
  </si>
  <si>
    <t>岗位代码</t>
  </si>
  <si>
    <t>姓名</t>
  </si>
  <si>
    <t>试讲成绩（50%）</t>
  </si>
  <si>
    <t>专业测试成绩（50%）</t>
  </si>
  <si>
    <t>面试成绩（100%）</t>
  </si>
  <si>
    <t>排名</t>
  </si>
  <si>
    <t>是否进入下一环节（体检、政审）</t>
  </si>
  <si>
    <t>备注</t>
  </si>
  <si>
    <t>电力工程系</t>
  </si>
  <si>
    <t>A01</t>
  </si>
  <si>
    <t>王维</t>
  </si>
  <si>
    <t>是</t>
  </si>
  <si>
    <t>谢磊</t>
  </si>
  <si>
    <t>否</t>
  </si>
  <si>
    <t>侯泽东</t>
  </si>
  <si>
    <t>——</t>
  </si>
  <si>
    <t>缺考</t>
  </si>
  <si>
    <t>A02</t>
  </si>
  <si>
    <t>石本幸</t>
  </si>
  <si>
    <t>何祥进</t>
  </si>
  <si>
    <t>何旭</t>
  </si>
  <si>
    <t>A03</t>
  </si>
  <si>
    <t>张友红</t>
  </si>
  <si>
    <t>张凤宇</t>
  </si>
  <si>
    <t>宋丽娟</t>
  </si>
  <si>
    <t>管理工程系</t>
  </si>
  <si>
    <t>A04</t>
  </si>
  <si>
    <t>周敏琴</t>
  </si>
  <si>
    <t>王聪</t>
  </si>
  <si>
    <t>朱晨</t>
  </si>
  <si>
    <t>A05</t>
  </si>
  <si>
    <t>梅洁</t>
  </si>
  <si>
    <t>钱宇</t>
  </si>
  <si>
    <t>冯晶晶</t>
  </si>
  <si>
    <t>智能工程系</t>
  </si>
  <si>
    <t>A06</t>
  </si>
  <si>
    <t>夏红松</t>
  </si>
  <si>
    <t>付善斌</t>
  </si>
  <si>
    <t>谯江松</t>
  </si>
  <si>
    <t>A07</t>
  </si>
  <si>
    <t>刘藤昀</t>
  </si>
  <si>
    <t>王跃飞</t>
  </si>
  <si>
    <t>何珊珊</t>
  </si>
  <si>
    <t>A08</t>
  </si>
  <si>
    <t>钟宇</t>
  </si>
  <si>
    <t>吴江燕</t>
  </si>
  <si>
    <t>张雅雯</t>
  </si>
  <si>
    <t>刘樱夜</t>
  </si>
  <si>
    <t>蔡进</t>
  </si>
  <si>
    <t>闫浩</t>
  </si>
  <si>
    <t>A09</t>
  </si>
  <si>
    <t>陶伟</t>
  </si>
  <si>
    <t>薛超予</t>
  </si>
  <si>
    <t>唐海均</t>
  </si>
  <si>
    <t>马克思主义教学部</t>
  </si>
  <si>
    <t>A10</t>
  </si>
  <si>
    <t>杨漫</t>
  </si>
  <si>
    <t>廖嘉莉</t>
  </si>
  <si>
    <t>张翥</t>
  </si>
  <si>
    <t>B04</t>
  </si>
  <si>
    <t>兰歆</t>
  </si>
  <si>
    <t>张晓欢</t>
  </si>
  <si>
    <t>张露梅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</si>
</sst>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M9" sqref="M9"/>
    </sheetView>
  </sheetViews>
  <sheetFormatPr defaultColWidth="9" defaultRowHeight="14.25"/>
  <cols>
    <col min="1" max="1" width="7" customWidth="1"/>
    <col min="2" max="2" width="11.5" customWidth="1"/>
    <col min="3" max="3" width="10.3333333333333" customWidth="1"/>
    <col min="5" max="5" width="11.4666666666667" style="1" customWidth="1"/>
    <col min="6" max="6" width="14.3333333333333" style="1" customWidth="1"/>
    <col min="7" max="7" width="12.6" style="1" customWidth="1"/>
    <col min="8" max="8" width="9.06666666666667" style="1" hidden="1" customWidth="1"/>
    <col min="9" max="9" width="11.75" customWidth="1"/>
  </cols>
  <sheetData>
    <row r="1" ht="30" customHeight="1" spans="1:1">
      <c r="A1" t="s">
        <v>0</v>
      </c>
    </row>
    <row r="2" ht="3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7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7" customHeight="1" spans="1:10">
      <c r="A4" s="4">
        <v>1</v>
      </c>
      <c r="B4" s="5" t="s">
        <v>12</v>
      </c>
      <c r="C4" s="5" t="s">
        <v>13</v>
      </c>
      <c r="D4" s="5" t="s">
        <v>14</v>
      </c>
      <c r="E4" s="6">
        <v>87.4</v>
      </c>
      <c r="F4" s="6">
        <v>77</v>
      </c>
      <c r="G4" s="6">
        <f>0.5*E4+0.5*F4</f>
        <v>82.2</v>
      </c>
      <c r="H4" s="4">
        <f>RANK(G4,$G$4:$G$6)</f>
        <v>1</v>
      </c>
      <c r="I4" s="4" t="s">
        <v>15</v>
      </c>
      <c r="J4" s="4"/>
    </row>
    <row r="5" ht="27" customHeight="1" spans="1:10">
      <c r="A5" s="4">
        <v>2</v>
      </c>
      <c r="B5" s="5" t="s">
        <v>12</v>
      </c>
      <c r="C5" s="5" t="s">
        <v>13</v>
      </c>
      <c r="D5" s="5" t="s">
        <v>16</v>
      </c>
      <c r="E5" s="6">
        <v>72.2</v>
      </c>
      <c r="F5" s="6">
        <v>74</v>
      </c>
      <c r="G5" s="6">
        <f>0.5*E5+0.5*F5</f>
        <v>73.1</v>
      </c>
      <c r="H5" s="4">
        <f>RANK(G5,$G$4:$G$6)</f>
        <v>2</v>
      </c>
      <c r="I5" s="4" t="s">
        <v>17</v>
      </c>
      <c r="J5" s="4"/>
    </row>
    <row r="6" ht="27" customHeight="1" spans="1:10">
      <c r="A6" s="4">
        <v>3</v>
      </c>
      <c r="B6" s="5" t="s">
        <v>12</v>
      </c>
      <c r="C6" s="5" t="s">
        <v>13</v>
      </c>
      <c r="D6" s="5" t="s">
        <v>18</v>
      </c>
      <c r="E6" s="6" t="s">
        <v>19</v>
      </c>
      <c r="F6" s="6" t="s">
        <v>19</v>
      </c>
      <c r="G6" s="6" t="s">
        <v>19</v>
      </c>
      <c r="H6" s="6" t="s">
        <v>19</v>
      </c>
      <c r="I6" s="6" t="s">
        <v>19</v>
      </c>
      <c r="J6" s="4" t="s">
        <v>20</v>
      </c>
    </row>
    <row r="7" ht="27" customHeight="1" spans="1:10">
      <c r="A7" s="4">
        <v>4</v>
      </c>
      <c r="B7" s="5" t="s">
        <v>12</v>
      </c>
      <c r="C7" s="5" t="s">
        <v>21</v>
      </c>
      <c r="D7" s="5" t="s">
        <v>22</v>
      </c>
      <c r="E7" s="6">
        <v>66.2</v>
      </c>
      <c r="F7" s="6">
        <v>58</v>
      </c>
      <c r="G7" s="6">
        <f>0.5*E7+0.5*F7</f>
        <v>62.1</v>
      </c>
      <c r="H7" s="4">
        <f>RANK(G7,$G$7:$G$9)</f>
        <v>1</v>
      </c>
      <c r="I7" s="4" t="s">
        <v>17</v>
      </c>
      <c r="J7" s="4"/>
    </row>
    <row r="8" ht="27" customHeight="1" spans="1:10">
      <c r="A8" s="4">
        <v>5</v>
      </c>
      <c r="B8" s="5" t="s">
        <v>12</v>
      </c>
      <c r="C8" s="5" t="s">
        <v>21</v>
      </c>
      <c r="D8" s="5" t="s">
        <v>23</v>
      </c>
      <c r="E8" s="6">
        <v>67.2</v>
      </c>
      <c r="F8" s="6">
        <v>44</v>
      </c>
      <c r="G8" s="6">
        <f>0.5*E8+0.5*F8</f>
        <v>55.6</v>
      </c>
      <c r="H8" s="4">
        <f>RANK(G8,$G$7:$G$9)</f>
        <v>2</v>
      </c>
      <c r="I8" s="4" t="s">
        <v>17</v>
      </c>
      <c r="J8" s="4"/>
    </row>
    <row r="9" ht="27" customHeight="1" spans="1:10">
      <c r="A9" s="4">
        <v>6</v>
      </c>
      <c r="B9" s="5" t="s">
        <v>12</v>
      </c>
      <c r="C9" s="5" t="s">
        <v>21</v>
      </c>
      <c r="D9" s="5" t="s">
        <v>24</v>
      </c>
      <c r="E9" s="6">
        <v>64.2</v>
      </c>
      <c r="F9" s="6">
        <v>40</v>
      </c>
      <c r="G9" s="6">
        <f t="shared" ref="G5:G30" si="0">0.5*E9+0.5*F9</f>
        <v>52.1</v>
      </c>
      <c r="H9" s="4">
        <f>RANK(G9,$G$7:$G$9)</f>
        <v>3</v>
      </c>
      <c r="I9" s="4" t="s">
        <v>17</v>
      </c>
      <c r="J9" s="4"/>
    </row>
    <row r="10" ht="27" customHeight="1" spans="1:10">
      <c r="A10" s="4">
        <v>7</v>
      </c>
      <c r="B10" s="5" t="s">
        <v>12</v>
      </c>
      <c r="C10" s="5" t="s">
        <v>25</v>
      </c>
      <c r="D10" s="5" t="s">
        <v>26</v>
      </c>
      <c r="E10" s="6">
        <v>90.8</v>
      </c>
      <c r="F10" s="6">
        <v>86</v>
      </c>
      <c r="G10" s="6">
        <f t="shared" si="0"/>
        <v>88.4</v>
      </c>
      <c r="H10" s="4">
        <f>RANK(G10,$G$10:$G$12)</f>
        <v>1</v>
      </c>
      <c r="I10" s="4" t="s">
        <v>15</v>
      </c>
      <c r="J10" s="4"/>
    </row>
    <row r="11" ht="27" customHeight="1" spans="1:10">
      <c r="A11" s="4">
        <v>8</v>
      </c>
      <c r="B11" s="5" t="s">
        <v>12</v>
      </c>
      <c r="C11" s="5" t="s">
        <v>25</v>
      </c>
      <c r="D11" s="5" t="s">
        <v>27</v>
      </c>
      <c r="E11" s="6">
        <v>88.4</v>
      </c>
      <c r="F11" s="6">
        <v>74</v>
      </c>
      <c r="G11" s="6">
        <f t="shared" si="0"/>
        <v>81.2</v>
      </c>
      <c r="H11" s="4">
        <f>RANK(G11,$G$10:$G$12)</f>
        <v>2</v>
      </c>
      <c r="I11" s="4" t="s">
        <v>17</v>
      </c>
      <c r="J11" s="4"/>
    </row>
    <row r="12" ht="27" customHeight="1" spans="1:10">
      <c r="A12" s="4">
        <v>9</v>
      </c>
      <c r="B12" s="5" t="s">
        <v>12</v>
      </c>
      <c r="C12" s="5" t="s">
        <v>25</v>
      </c>
      <c r="D12" s="5" t="s">
        <v>28</v>
      </c>
      <c r="E12" s="6">
        <v>84</v>
      </c>
      <c r="F12" s="6">
        <v>75</v>
      </c>
      <c r="G12" s="6">
        <f t="shared" si="0"/>
        <v>79.5</v>
      </c>
      <c r="H12" s="4">
        <f>RANK(G12,$G$10:$G$12)</f>
        <v>3</v>
      </c>
      <c r="I12" s="4" t="s">
        <v>17</v>
      </c>
      <c r="J12" s="4"/>
    </row>
    <row r="13" ht="27" customHeight="1" spans="1:10">
      <c r="A13" s="4">
        <v>10</v>
      </c>
      <c r="B13" s="5" t="s">
        <v>29</v>
      </c>
      <c r="C13" s="5" t="s">
        <v>30</v>
      </c>
      <c r="D13" s="5" t="s">
        <v>31</v>
      </c>
      <c r="E13" s="6">
        <v>80.4</v>
      </c>
      <c r="F13" s="6">
        <v>91.33</v>
      </c>
      <c r="G13" s="6">
        <f t="shared" si="0"/>
        <v>85.865</v>
      </c>
      <c r="H13" s="4">
        <f>RANK(G13,$G$13:$G$15)</f>
        <v>1</v>
      </c>
      <c r="I13" s="4" t="s">
        <v>15</v>
      </c>
      <c r="J13" s="4"/>
    </row>
    <row r="14" ht="27" customHeight="1" spans="1:10">
      <c r="A14" s="4">
        <v>11</v>
      </c>
      <c r="B14" s="5" t="s">
        <v>29</v>
      </c>
      <c r="C14" s="5" t="s">
        <v>30</v>
      </c>
      <c r="D14" s="5" t="s">
        <v>32</v>
      </c>
      <c r="E14" s="6">
        <v>90</v>
      </c>
      <c r="F14" s="6">
        <v>73.33</v>
      </c>
      <c r="G14" s="6">
        <f t="shared" si="0"/>
        <v>81.665</v>
      </c>
      <c r="H14" s="4">
        <f>RANK(G14,$G$13:$G$15)</f>
        <v>2</v>
      </c>
      <c r="I14" s="4" t="s">
        <v>17</v>
      </c>
      <c r="J14" s="4"/>
    </row>
    <row r="15" ht="27" customHeight="1" spans="1:10">
      <c r="A15" s="4">
        <v>12</v>
      </c>
      <c r="B15" s="5" t="s">
        <v>29</v>
      </c>
      <c r="C15" s="5" t="s">
        <v>30</v>
      </c>
      <c r="D15" s="5" t="s">
        <v>33</v>
      </c>
      <c r="E15" s="6">
        <v>79</v>
      </c>
      <c r="F15" s="6">
        <v>72.33</v>
      </c>
      <c r="G15" s="6">
        <f t="shared" si="0"/>
        <v>75.665</v>
      </c>
      <c r="H15" s="4">
        <f>RANK(G15,$G$13:$G$15)</f>
        <v>3</v>
      </c>
      <c r="I15" s="4" t="s">
        <v>17</v>
      </c>
      <c r="J15" s="4"/>
    </row>
    <row r="16" ht="27" customHeight="1" spans="1:10">
      <c r="A16" s="4">
        <v>13</v>
      </c>
      <c r="B16" s="5" t="s">
        <v>29</v>
      </c>
      <c r="C16" s="5" t="s">
        <v>34</v>
      </c>
      <c r="D16" s="5" t="s">
        <v>35</v>
      </c>
      <c r="E16" s="6">
        <v>88.4</v>
      </c>
      <c r="F16" s="6">
        <v>93.67</v>
      </c>
      <c r="G16" s="6">
        <f t="shared" si="0"/>
        <v>91.035</v>
      </c>
      <c r="H16" s="4">
        <f>RANK(G16,$G$16:$G$18)</f>
        <v>1</v>
      </c>
      <c r="I16" s="4" t="s">
        <v>15</v>
      </c>
      <c r="J16" s="4"/>
    </row>
    <row r="17" ht="27" customHeight="1" spans="1:10">
      <c r="A17" s="4">
        <v>14</v>
      </c>
      <c r="B17" s="5" t="s">
        <v>29</v>
      </c>
      <c r="C17" s="5" t="s">
        <v>34</v>
      </c>
      <c r="D17" s="5" t="s">
        <v>36</v>
      </c>
      <c r="E17" s="6">
        <v>77</v>
      </c>
      <c r="F17" s="6">
        <v>86.17</v>
      </c>
      <c r="G17" s="6">
        <f t="shared" si="0"/>
        <v>81.585</v>
      </c>
      <c r="H17" s="4">
        <f>RANK(G17,$G$16:$G$18)</f>
        <v>2</v>
      </c>
      <c r="I17" s="4" t="s">
        <v>17</v>
      </c>
      <c r="J17" s="4"/>
    </row>
    <row r="18" ht="27" customHeight="1" spans="1:10">
      <c r="A18" s="4">
        <v>15</v>
      </c>
      <c r="B18" s="5" t="s">
        <v>29</v>
      </c>
      <c r="C18" s="5" t="s">
        <v>34</v>
      </c>
      <c r="D18" s="5" t="s">
        <v>37</v>
      </c>
      <c r="E18" s="6" t="s">
        <v>19</v>
      </c>
      <c r="F18" s="6" t="s">
        <v>19</v>
      </c>
      <c r="G18" s="6" t="s">
        <v>19</v>
      </c>
      <c r="H18" s="6" t="s">
        <v>19</v>
      </c>
      <c r="I18" s="6" t="s">
        <v>19</v>
      </c>
      <c r="J18" s="4" t="s">
        <v>20</v>
      </c>
    </row>
    <row r="19" ht="27" customHeight="1" spans="1:10">
      <c r="A19" s="4">
        <v>16</v>
      </c>
      <c r="B19" s="5" t="s">
        <v>38</v>
      </c>
      <c r="C19" s="5" t="s">
        <v>39</v>
      </c>
      <c r="D19" s="5" t="s">
        <v>40</v>
      </c>
      <c r="E19" s="6">
        <v>85.4</v>
      </c>
      <c r="F19" s="6">
        <v>85</v>
      </c>
      <c r="G19" s="6">
        <f t="shared" si="0"/>
        <v>85.2</v>
      </c>
      <c r="H19" s="4">
        <f>RANK(G19,$G$19:$G$21)</f>
        <v>1</v>
      </c>
      <c r="I19" s="4" t="s">
        <v>15</v>
      </c>
      <c r="J19" s="4"/>
    </row>
    <row r="20" ht="27" customHeight="1" spans="1:10">
      <c r="A20" s="4">
        <v>17</v>
      </c>
      <c r="B20" s="5" t="s">
        <v>38</v>
      </c>
      <c r="C20" s="5" t="s">
        <v>39</v>
      </c>
      <c r="D20" s="5" t="s">
        <v>41</v>
      </c>
      <c r="E20" s="6">
        <v>68.6</v>
      </c>
      <c r="F20" s="6">
        <v>26</v>
      </c>
      <c r="G20" s="6">
        <f t="shared" si="0"/>
        <v>47.3</v>
      </c>
      <c r="H20" s="4">
        <f>RANK(G20,$G$19:$G$21)</f>
        <v>2</v>
      </c>
      <c r="I20" s="4" t="s">
        <v>17</v>
      </c>
      <c r="J20" s="4"/>
    </row>
    <row r="21" ht="27" customHeight="1" spans="1:10">
      <c r="A21" s="4">
        <v>18</v>
      </c>
      <c r="B21" s="5" t="s">
        <v>38</v>
      </c>
      <c r="C21" s="5" t="s">
        <v>39</v>
      </c>
      <c r="D21" s="5" t="s">
        <v>42</v>
      </c>
      <c r="E21" s="6" t="s">
        <v>19</v>
      </c>
      <c r="F21" s="6" t="s">
        <v>19</v>
      </c>
      <c r="G21" s="6" t="s">
        <v>19</v>
      </c>
      <c r="H21" s="6" t="s">
        <v>19</v>
      </c>
      <c r="I21" s="6" t="s">
        <v>19</v>
      </c>
      <c r="J21" s="4" t="s">
        <v>20</v>
      </c>
    </row>
    <row r="22" ht="27" customHeight="1" spans="1:10">
      <c r="A22" s="4">
        <v>19</v>
      </c>
      <c r="B22" s="5" t="s">
        <v>38</v>
      </c>
      <c r="C22" s="5" t="s">
        <v>43</v>
      </c>
      <c r="D22" s="5" t="s">
        <v>44</v>
      </c>
      <c r="E22" s="6">
        <v>88.2</v>
      </c>
      <c r="F22" s="6">
        <v>77</v>
      </c>
      <c r="G22" s="6">
        <f t="shared" si="0"/>
        <v>82.6</v>
      </c>
      <c r="H22" s="4">
        <f>RANK(G22,$G$22:$G$24)</f>
        <v>1</v>
      </c>
      <c r="I22" s="4" t="s">
        <v>15</v>
      </c>
      <c r="J22" s="4"/>
    </row>
    <row r="23" ht="27" customHeight="1" spans="1:10">
      <c r="A23" s="4">
        <v>20</v>
      </c>
      <c r="B23" s="5" t="s">
        <v>38</v>
      </c>
      <c r="C23" s="5" t="s">
        <v>43</v>
      </c>
      <c r="D23" s="5" t="s">
        <v>45</v>
      </c>
      <c r="E23" s="6" t="s">
        <v>19</v>
      </c>
      <c r="F23" s="6" t="s">
        <v>19</v>
      </c>
      <c r="G23" s="6" t="s">
        <v>19</v>
      </c>
      <c r="H23" s="6" t="s">
        <v>19</v>
      </c>
      <c r="I23" s="6" t="s">
        <v>19</v>
      </c>
      <c r="J23" s="4" t="s">
        <v>20</v>
      </c>
    </row>
    <row r="24" ht="27" customHeight="1" spans="1:10">
      <c r="A24" s="4">
        <v>21</v>
      </c>
      <c r="B24" s="5" t="s">
        <v>38</v>
      </c>
      <c r="C24" s="5" t="s">
        <v>43</v>
      </c>
      <c r="D24" s="5" t="s">
        <v>46</v>
      </c>
      <c r="E24" s="6" t="s">
        <v>19</v>
      </c>
      <c r="F24" s="6" t="s">
        <v>19</v>
      </c>
      <c r="G24" s="6" t="s">
        <v>19</v>
      </c>
      <c r="H24" s="6" t="s">
        <v>19</v>
      </c>
      <c r="I24" s="6" t="s">
        <v>19</v>
      </c>
      <c r="J24" s="4" t="s">
        <v>20</v>
      </c>
    </row>
    <row r="25" ht="27" customHeight="1" spans="1:10">
      <c r="A25" s="4">
        <v>22</v>
      </c>
      <c r="B25" s="5" t="s">
        <v>38</v>
      </c>
      <c r="C25" s="5" t="s">
        <v>47</v>
      </c>
      <c r="D25" s="5" t="s">
        <v>48</v>
      </c>
      <c r="E25" s="6">
        <v>85.2</v>
      </c>
      <c r="F25" s="6">
        <v>92</v>
      </c>
      <c r="G25" s="6">
        <f>0.5*E25+0.5*F25</f>
        <v>88.6</v>
      </c>
      <c r="H25" s="4">
        <f>RANK(G25,$G$25:$G$30)</f>
        <v>1</v>
      </c>
      <c r="I25" s="4" t="s">
        <v>15</v>
      </c>
      <c r="J25" s="4"/>
    </row>
    <row r="26" ht="27" customHeight="1" spans="1:10">
      <c r="A26" s="4">
        <v>23</v>
      </c>
      <c r="B26" s="5" t="s">
        <v>38</v>
      </c>
      <c r="C26" s="5" t="s">
        <v>47</v>
      </c>
      <c r="D26" s="5" t="s">
        <v>49</v>
      </c>
      <c r="E26" s="6">
        <v>87</v>
      </c>
      <c r="F26" s="6">
        <v>87</v>
      </c>
      <c r="G26" s="6">
        <f>0.5*E26+0.5*F26</f>
        <v>87</v>
      </c>
      <c r="H26" s="4">
        <f>RANK(G26,$G$25:$G$30)</f>
        <v>2</v>
      </c>
      <c r="I26" s="4" t="s">
        <v>15</v>
      </c>
      <c r="J26" s="4"/>
    </row>
    <row r="27" ht="27" customHeight="1" spans="1:10">
      <c r="A27" s="4">
        <v>24</v>
      </c>
      <c r="B27" s="5" t="s">
        <v>38</v>
      </c>
      <c r="C27" s="5" t="s">
        <v>47</v>
      </c>
      <c r="D27" s="5" t="s">
        <v>50</v>
      </c>
      <c r="E27" s="6">
        <v>76.2</v>
      </c>
      <c r="F27" s="6">
        <v>88</v>
      </c>
      <c r="G27" s="6">
        <f>0.5*E27+0.5*F27</f>
        <v>82.1</v>
      </c>
      <c r="H27" s="4">
        <f>RANK(G27,$G$25:$G$30)</f>
        <v>3</v>
      </c>
      <c r="I27" s="4" t="s">
        <v>17</v>
      </c>
      <c r="J27" s="4"/>
    </row>
    <row r="28" ht="27" customHeight="1" spans="1:10">
      <c r="A28" s="4">
        <v>25</v>
      </c>
      <c r="B28" s="5" t="s">
        <v>38</v>
      </c>
      <c r="C28" s="5" t="s">
        <v>47</v>
      </c>
      <c r="D28" s="5" t="s">
        <v>51</v>
      </c>
      <c r="E28" s="6">
        <v>74.4</v>
      </c>
      <c r="F28" s="6">
        <v>78</v>
      </c>
      <c r="G28" s="6">
        <f>0.5*E28+0.5*F28</f>
        <v>76.2</v>
      </c>
      <c r="H28" s="4">
        <f>RANK(G28,$G$25:$G$30)</f>
        <v>4</v>
      </c>
      <c r="I28" s="4" t="s">
        <v>17</v>
      </c>
      <c r="J28" s="4"/>
    </row>
    <row r="29" ht="27" customHeight="1" spans="1:10">
      <c r="A29" s="4">
        <v>26</v>
      </c>
      <c r="B29" s="5" t="s">
        <v>38</v>
      </c>
      <c r="C29" s="5" t="s">
        <v>47</v>
      </c>
      <c r="D29" s="5" t="s">
        <v>52</v>
      </c>
      <c r="E29" s="6">
        <v>72.4</v>
      </c>
      <c r="F29" s="6">
        <v>75</v>
      </c>
      <c r="G29" s="6">
        <f>0.5*E29+0.5*F29</f>
        <v>73.7</v>
      </c>
      <c r="H29" s="4">
        <f>RANK(G29,$G$25:$G$30)</f>
        <v>5</v>
      </c>
      <c r="I29" s="4" t="s">
        <v>17</v>
      </c>
      <c r="J29" s="4"/>
    </row>
    <row r="30" ht="27" customHeight="1" spans="1:10">
      <c r="A30" s="4">
        <v>27</v>
      </c>
      <c r="B30" s="5" t="s">
        <v>38</v>
      </c>
      <c r="C30" s="5" t="s">
        <v>47</v>
      </c>
      <c r="D30" s="5" t="s">
        <v>53</v>
      </c>
      <c r="E30" s="6" t="s">
        <v>19</v>
      </c>
      <c r="F30" s="6" t="s">
        <v>19</v>
      </c>
      <c r="G30" s="6" t="s">
        <v>19</v>
      </c>
      <c r="H30" s="6" t="s">
        <v>19</v>
      </c>
      <c r="I30" s="6" t="s">
        <v>19</v>
      </c>
      <c r="J30" s="4" t="s">
        <v>20</v>
      </c>
    </row>
    <row r="31" ht="27" customHeight="1" spans="1:10">
      <c r="A31" s="4">
        <v>28</v>
      </c>
      <c r="B31" s="5" t="s">
        <v>38</v>
      </c>
      <c r="C31" s="5" t="s">
        <v>54</v>
      </c>
      <c r="D31" s="5" t="s">
        <v>55</v>
      </c>
      <c r="E31" s="6">
        <v>87.4</v>
      </c>
      <c r="F31" s="6">
        <v>86</v>
      </c>
      <c r="G31" s="6">
        <f>0.5*E31+0.5*F31</f>
        <v>86.7</v>
      </c>
      <c r="H31" s="4">
        <f>RANK(G31,$G$31:$G$33)</f>
        <v>1</v>
      </c>
      <c r="I31" s="4" t="s">
        <v>15</v>
      </c>
      <c r="J31" s="4"/>
    </row>
    <row r="32" ht="27" customHeight="1" spans="1:10">
      <c r="A32" s="4">
        <v>29</v>
      </c>
      <c r="B32" s="5" t="s">
        <v>38</v>
      </c>
      <c r="C32" s="5" t="s">
        <v>54</v>
      </c>
      <c r="D32" s="5" t="s">
        <v>56</v>
      </c>
      <c r="E32" s="6" t="s">
        <v>19</v>
      </c>
      <c r="F32" s="6" t="s">
        <v>19</v>
      </c>
      <c r="G32" s="6" t="s">
        <v>19</v>
      </c>
      <c r="H32" s="6" t="s">
        <v>19</v>
      </c>
      <c r="I32" s="6" t="s">
        <v>19</v>
      </c>
      <c r="J32" s="4" t="s">
        <v>20</v>
      </c>
    </row>
    <row r="33" ht="27" customHeight="1" spans="1:10">
      <c r="A33" s="4">
        <v>30</v>
      </c>
      <c r="B33" s="5" t="s">
        <v>38</v>
      </c>
      <c r="C33" s="5" t="s">
        <v>54</v>
      </c>
      <c r="D33" s="5" t="s">
        <v>57</v>
      </c>
      <c r="E33" s="6" t="s">
        <v>19</v>
      </c>
      <c r="F33" s="6" t="s">
        <v>19</v>
      </c>
      <c r="G33" s="6" t="s">
        <v>19</v>
      </c>
      <c r="H33" s="6" t="s">
        <v>19</v>
      </c>
      <c r="I33" s="6" t="s">
        <v>19</v>
      </c>
      <c r="J33" s="4" t="s">
        <v>20</v>
      </c>
    </row>
    <row r="34" ht="27" customHeight="1" spans="1:10">
      <c r="A34" s="4">
        <v>31</v>
      </c>
      <c r="B34" s="5" t="s">
        <v>58</v>
      </c>
      <c r="C34" s="5" t="s">
        <v>59</v>
      </c>
      <c r="D34" s="5" t="s">
        <v>60</v>
      </c>
      <c r="E34" s="6">
        <v>87.6</v>
      </c>
      <c r="F34" s="6">
        <v>88.33</v>
      </c>
      <c r="G34" s="6">
        <f>0.5*E34+0.5*F34</f>
        <v>87.965</v>
      </c>
      <c r="H34" s="4">
        <f>RANK(G34,$G$34:$G$36)</f>
        <v>1</v>
      </c>
      <c r="I34" s="4" t="s">
        <v>15</v>
      </c>
      <c r="J34" s="4"/>
    </row>
    <row r="35" ht="27" customHeight="1" spans="1:10">
      <c r="A35" s="4">
        <v>32</v>
      </c>
      <c r="B35" s="5" t="s">
        <v>58</v>
      </c>
      <c r="C35" s="5" t="s">
        <v>59</v>
      </c>
      <c r="D35" s="5" t="s">
        <v>61</v>
      </c>
      <c r="E35" s="6">
        <v>81.8</v>
      </c>
      <c r="F35" s="6">
        <v>80</v>
      </c>
      <c r="G35" s="6">
        <f>0.5*E35+0.5*F35</f>
        <v>80.9</v>
      </c>
      <c r="H35" s="4">
        <f>RANK(G35,$G$34:$G$36)</f>
        <v>2</v>
      </c>
      <c r="I35" s="4" t="s">
        <v>17</v>
      </c>
      <c r="J35" s="4"/>
    </row>
    <row r="36" ht="27" customHeight="1" spans="1:10">
      <c r="A36" s="4">
        <v>33</v>
      </c>
      <c r="B36" s="5" t="s">
        <v>58</v>
      </c>
      <c r="C36" s="5" t="s">
        <v>59</v>
      </c>
      <c r="D36" s="5" t="s">
        <v>62</v>
      </c>
      <c r="E36" s="6">
        <v>77.2</v>
      </c>
      <c r="F36" s="6">
        <v>83</v>
      </c>
      <c r="G36" s="6">
        <f>0.5*E36+0.5*F36</f>
        <v>80.1</v>
      </c>
      <c r="H36" s="4">
        <f>RANK(G36,$G$34:$G$36)</f>
        <v>3</v>
      </c>
      <c r="I36" s="4" t="s">
        <v>17</v>
      </c>
      <c r="J36" s="4"/>
    </row>
    <row r="37" ht="27" customHeight="1" spans="1:10">
      <c r="A37" s="4">
        <v>34</v>
      </c>
      <c r="B37" s="5" t="s">
        <v>58</v>
      </c>
      <c r="C37" s="5" t="s">
        <v>63</v>
      </c>
      <c r="D37" s="5" t="s">
        <v>64</v>
      </c>
      <c r="E37" s="6">
        <v>86.4</v>
      </c>
      <c r="F37" s="6">
        <v>86.67</v>
      </c>
      <c r="G37" s="6">
        <f>0.5*E37+0.5*F37</f>
        <v>86.535</v>
      </c>
      <c r="H37" s="4">
        <f>RANK(G37,$G$37:$G$39)</f>
        <v>1</v>
      </c>
      <c r="I37" s="4" t="s">
        <v>15</v>
      </c>
      <c r="J37" s="4"/>
    </row>
    <row r="38" ht="27" customHeight="1" spans="1:10">
      <c r="A38" s="4">
        <v>35</v>
      </c>
      <c r="B38" s="5" t="s">
        <v>58</v>
      </c>
      <c r="C38" s="5" t="s">
        <v>63</v>
      </c>
      <c r="D38" s="5" t="s">
        <v>65</v>
      </c>
      <c r="E38" s="6">
        <v>76.6</v>
      </c>
      <c r="F38" s="6">
        <v>85</v>
      </c>
      <c r="G38" s="6">
        <f>0.5*E38+0.5*F38</f>
        <v>80.8</v>
      </c>
      <c r="H38" s="4">
        <f>RANK(G38,$G$37:$G$39)</f>
        <v>2</v>
      </c>
      <c r="I38" s="4" t="s">
        <v>17</v>
      </c>
      <c r="J38" s="4"/>
    </row>
    <row r="39" ht="27" customHeight="1" spans="1:10">
      <c r="A39" s="4">
        <v>36</v>
      </c>
      <c r="B39" s="5" t="s">
        <v>58</v>
      </c>
      <c r="C39" s="5" t="s">
        <v>63</v>
      </c>
      <c r="D39" s="5" t="s">
        <v>66</v>
      </c>
      <c r="E39" s="6" t="s">
        <v>19</v>
      </c>
      <c r="F39" s="6" t="s">
        <v>19</v>
      </c>
      <c r="G39" s="6" t="s">
        <v>19</v>
      </c>
      <c r="H39" s="6" t="s">
        <v>19</v>
      </c>
      <c r="I39" s="6" t="s">
        <v>19</v>
      </c>
      <c r="J39" s="4" t="s">
        <v>20</v>
      </c>
    </row>
  </sheetData>
  <mergeCells count="1">
    <mergeCell ref="A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吴珂</dc:creator>
  <cp:lastModifiedBy>贺嵘</cp:lastModifiedBy>
  <dcterms:created xsi:type="dcterms:W3CDTF">2022-02-24T07:08:00Z</dcterms:created>
  <dcterms:modified xsi:type="dcterms:W3CDTF">2022-08-31T09:10:21Z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371852D307B14322A03B586499A5A9E7</vt:lpwstr>
  </property>
  <property fmtid="{D5CDD505-2E9C-101B-9397-08002B2CF9AE}" pid="3" name="KSOProductBuildVer">
    <vt:lpwstr>2052-11.8.2.11718</vt:lpwstr>
  </property>
</Properties>
</file>